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'Debiti'!$A$1:$AB$76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<sst xmlns="http://schemas.openxmlformats.org/spreadsheetml/2006/main" count="314" uniqueCount="156">
  <si>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</si>
  <si>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</si>
  <si>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</si>
  <si>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</si>
  <si>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</si>
  <si>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</si>
  <si>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</si>
  <si>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</si>
  <si>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</si>
  <si>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</si>
  <si>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</si>
  <si>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</si>
  <si>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</si>
  <si>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</si>
  <si>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</si>
  <si>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</si>
  <si>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</si>
  <si>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</si>
  <si>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</si>
  <si>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</si>
  <si>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</si>
  <si>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</si>
  <si>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</si>
  <si>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</si>
  <si>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</si>
  <si>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</si>
  <si>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</si>
  <si>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</si>
  <si>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</si>
  <si>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</si>
  <si>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</si>
  <si>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</si>
  <si>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</si>
  <si>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</si>
  <si>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</si>
  <si>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</si>
  <si>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</si>
  <si>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</si>
  <si>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</si>
  <si>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</si>
  <si>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</si>
  <si>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</si>
  <si>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</si>
  <si>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</si>
  <si>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</si>
  <si>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</si>
  <si>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</si>
  <si>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</si>
  <si>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</si>
  <si>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</si>
  <si>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</si>
  <si>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</si>
  <si>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</si>
  <si>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</si>
  <si>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</si>
  <si>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</si>
  <si>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</si>
  <si>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</si>
  <si>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</si>
  <si>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</si>
  <si>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</si>
  <si>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</si>
  <si>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</si>
  <si>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</si>
  <si>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</si>
  <si>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</si>
  <si>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</si>
  <si>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</si>
  <si>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</si>
  <si>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</si>
  <si>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</si>
  <si>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</si>
  <si>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</si>
  <si>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</si>
  <si>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</si>
  <si>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</si>
  <si>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</si>
  <si>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</si>
  <si>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</si>
  <si>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</si>
  <si>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</si>
  <si>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</si>
  <si>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</si>
  <si>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</si>
  <si>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</si>
  <si>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</si>
  <si>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</si>
  <si>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</si>
  <si>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</si>
  <si>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</si>
  <si>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</si>
  <si>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</si>
  <si>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</si>
  <si>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</si>
  <si>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</si>
  <si>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</si>
  <si>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</si>
  <si>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</si>
  <si>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</si>
  <si>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</si>
  <si>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</si>
  <si>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</si>
  <si>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</si>
  <si>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</si>
  <si>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</si>
  <si>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</si>
  <si>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</si>
  <si>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</si>
  <si>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</si>
  <si>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</si>
  <si>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</si>
  <si>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</si>
  <si>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Lagnasco</t>
  </si>
  <si>
    <t>Comunicazione dello Stock del Debito Commerciale al 31 Dicembre alla Data del 31/12/2022</t>
  </si>
  <si>
    <t>Vengono visualizzate tutte le Fatture SCADUTE E NON PAGATE al 31/12/2022</t>
  </si>
  <si>
    <t>Ammontare Complessivo dei Debiti (AL NETTO DELL'IVA SPLIT PAYMENT)</t>
  </si>
  <si>
    <t>31/12/2022</t>
  </si>
  <si>
    <t>FPA2022C01941</t>
  </si>
  <si>
    <t>10/10/2022</t>
  </si>
  <si>
    <t>Fornitura servizio idrico e fognatura-depurazione per fabbricato denominato"Spazio Cultura"- 01.01.2022 - 27.09.2022 (data di cambio contratto:passaggio da uso domestico ad uso pubblico) - conguagli</t>
  </si>
  <si>
    <t>SI</t>
  </si>
  <si>
    <t>ZBA37218CA</t>
  </si>
  <si>
    <t>14/10/2022</t>
  </si>
  <si>
    <t>Co.Ge.S.I. scrl</t>
  </si>
  <si>
    <t>03434470047</t>
  </si>
  <si>
    <t>TECNICO MANUTENTIVO</t>
  </si>
  <si>
    <t/>
  </si>
  <si>
    <t>12/11/2022</t>
  </si>
  <si>
    <t>06/10/2022</t>
  </si>
  <si>
    <t>29</t>
  </si>
  <si>
    <t>30/09/2022</t>
  </si>
  <si>
    <t>Acquisizione di lavori atti al ripristino delle condizioni minime di attraversamento del Torrente Varaita in Loc. Guado di Lagnasco. - Concessione CN PO 429</t>
  </si>
  <si>
    <t>Z88370707F</t>
  </si>
  <si>
    <t>03/10/2022</t>
  </si>
  <si>
    <t>ESCAVAZIONI D.A. S.R.L. A SOCIO UNICO</t>
  </si>
  <si>
    <t>03994840043</t>
  </si>
  <si>
    <t>31/10/2022</t>
  </si>
  <si>
    <t>3003295</t>
  </si>
  <si>
    <t>15/06/2022</t>
  </si>
  <si>
    <t>Nota di credito per ricalcolo consumi precedentemente fatturati periodo dal 23.11.2021 al 31.12.2021</t>
  </si>
  <si>
    <t>ZC02FF8AA0</t>
  </si>
  <si>
    <t>17/06/2022</t>
  </si>
  <si>
    <t>UNOENERGY SPA</t>
  </si>
  <si>
    <t>01368720080</t>
  </si>
  <si>
    <t>17/07/2022</t>
  </si>
  <si>
    <t>3004839</t>
  </si>
  <si>
    <t>05/11/2022</t>
  </si>
  <si>
    <t>Nota di credito per ricalcolo consumi precedentemente fatturati periodo dal 30.11.2021 al 31.12.2021</t>
  </si>
  <si>
    <t>09/11/2022</t>
  </si>
  <si>
    <t>09/12/2022</t>
  </si>
  <si>
    <t>3002938</t>
  </si>
  <si>
    <t>16/05/2022</t>
  </si>
  <si>
    <t>Nota di credito per ricalcolo consumi precedentemente fatturati periodo dal 10.07.2018 al 31.11.2021 come da ns comunicazione della lettura effettiva prot. 2434/2022</t>
  </si>
  <si>
    <t>17/05/2022</t>
  </si>
  <si>
    <t>16/06/2022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</si>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</sst>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859.3999999999999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(G17)</f>
        <v>1061.1499999999996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(J17)</f>
        <v>859.3999999999999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867</v>
      </c>
      <c r="C11" s="109" t="s">
        <v>116</v>
      </c>
      <c r="D11" s="298" t="s">
        <v>117</v>
      </c>
      <c r="E11" s="109" t="s">
        <v>118</v>
      </c>
      <c r="F11" s="111" t="s">
        <v>119</v>
      </c>
      <c r="G11" s="112">
        <v>-50.82</v>
      </c>
      <c r="H11" s="112">
        <v>-4.62</v>
      </c>
      <c r="I11" s="143" t="s">
        <v>120</v>
      </c>
      <c r="J11" s="112">
        <f>IF(I11="SI",G11-H11,G11)</f>
        <v>-46.2</v>
      </c>
      <c r="K11" s="299" t="s">
        <v>121</v>
      </c>
      <c r="L11" s="108">
        <v>2022</v>
      </c>
      <c r="M11" s="108">
        <v>7247</v>
      </c>
      <c r="N11" s="109" t="s">
        <v>122</v>
      </c>
      <c r="O11" s="111" t="s">
        <v>123</v>
      </c>
      <c r="P11" s="109" t="s">
        <v>124</v>
      </c>
      <c r="Q11" s="109" t="s">
        <v>124</v>
      </c>
      <c r="R11" s="108">
        <v>2</v>
      </c>
      <c r="S11" s="111" t="s">
        <v>125</v>
      </c>
      <c r="T11" s="108">
        <v>1010102</v>
      </c>
      <c r="U11" s="108">
        <v>20</v>
      </c>
      <c r="V11" s="108">
        <v>1156</v>
      </c>
      <c r="W11" s="108">
        <v>3</v>
      </c>
      <c r="X11" s="113">
        <v>2022</v>
      </c>
      <c r="Y11" s="113">
        <v>263</v>
      </c>
      <c r="Z11" s="113">
        <v>0</v>
      </c>
      <c r="AA11" s="114" t="s">
        <v>126</v>
      </c>
      <c r="AB11" s="109" t="s">
        <v>127</v>
      </c>
      <c r="AC11" s="107">
        <f>IF(O11=O10,0,1)</f>
        <v>1</v>
      </c>
    </row>
    <row r="12" spans="1:29" ht="15">
      <c r="A12" s="108">
        <v>2022</v>
      </c>
      <c r="B12" s="108">
        <v>637</v>
      </c>
      <c r="C12" s="109" t="s">
        <v>128</v>
      </c>
      <c r="D12" s="298" t="s">
        <v>129</v>
      </c>
      <c r="E12" s="109" t="s">
        <v>130</v>
      </c>
      <c r="F12" s="111" t="s">
        <v>131</v>
      </c>
      <c r="G12" s="112">
        <v>2196</v>
      </c>
      <c r="H12" s="112">
        <v>396</v>
      </c>
      <c r="I12" s="143" t="s">
        <v>120</v>
      </c>
      <c r="J12" s="112">
        <f>IF(I12="SI",G12-H12,G12)</f>
        <v>1800</v>
      </c>
      <c r="K12" s="299" t="s">
        <v>132</v>
      </c>
      <c r="L12" s="108">
        <v>2022</v>
      </c>
      <c r="M12" s="108">
        <v>6998</v>
      </c>
      <c r="N12" s="109" t="s">
        <v>133</v>
      </c>
      <c r="O12" s="111" t="s">
        <v>134</v>
      </c>
      <c r="P12" s="109" t="s">
        <v>135</v>
      </c>
      <c r="Q12" s="109" t="s">
        <v>135</v>
      </c>
      <c r="R12" s="108">
        <v>2</v>
      </c>
      <c r="S12" s="111" t="s">
        <v>125</v>
      </c>
      <c r="T12" s="108">
        <v>1080102</v>
      </c>
      <c r="U12" s="108">
        <v>2770</v>
      </c>
      <c r="V12" s="108">
        <v>1928</v>
      </c>
      <c r="W12" s="108">
        <v>1</v>
      </c>
      <c r="X12" s="113">
        <v>2022</v>
      </c>
      <c r="Y12" s="113">
        <v>250</v>
      </c>
      <c r="Z12" s="113">
        <v>0</v>
      </c>
      <c r="AA12" s="114" t="s">
        <v>126</v>
      </c>
      <c r="AB12" s="109" t="s">
        <v>136</v>
      </c>
      <c r="AC12" s="107">
        <f>IF(O12=O11,0,1)</f>
        <v>1</v>
      </c>
    </row>
    <row r="13" spans="1:29" ht="15">
      <c r="A13" s="108">
        <v>2022</v>
      </c>
      <c r="B13" s="108">
        <v>871</v>
      </c>
      <c r="C13" s="109" t="s">
        <v>116</v>
      </c>
      <c r="D13" s="298" t="s">
        <v>137</v>
      </c>
      <c r="E13" s="109" t="s">
        <v>138</v>
      </c>
      <c r="F13" s="111" t="s">
        <v>139</v>
      </c>
      <c r="G13" s="112">
        <v>-18.88</v>
      </c>
      <c r="H13" s="112">
        <v>-0.74</v>
      </c>
      <c r="I13" s="143" t="s">
        <v>120</v>
      </c>
      <c r="J13" s="112">
        <f>IF(I13="SI",G13-H13,G13)</f>
        <v>-18.14</v>
      </c>
      <c r="K13" s="299" t="s">
        <v>140</v>
      </c>
      <c r="L13" s="108">
        <v>2022</v>
      </c>
      <c r="M13" s="108">
        <v>4325</v>
      </c>
      <c r="N13" s="109" t="s">
        <v>141</v>
      </c>
      <c r="O13" s="111" t="s">
        <v>142</v>
      </c>
      <c r="P13" s="109" t="s">
        <v>143</v>
      </c>
      <c r="Q13" s="109" t="s">
        <v>143</v>
      </c>
      <c r="R13" s="108">
        <v>2</v>
      </c>
      <c r="S13" s="111" t="s">
        <v>125</v>
      </c>
      <c r="T13" s="108">
        <v>1010503</v>
      </c>
      <c r="U13" s="108">
        <v>470</v>
      </c>
      <c r="V13" s="108">
        <v>1166</v>
      </c>
      <c r="W13" s="108">
        <v>2</v>
      </c>
      <c r="X13" s="113">
        <v>2021</v>
      </c>
      <c r="Y13" s="113">
        <v>85</v>
      </c>
      <c r="Z13" s="113">
        <v>0</v>
      </c>
      <c r="AA13" s="114" t="s">
        <v>126</v>
      </c>
      <c r="AB13" s="109" t="s">
        <v>144</v>
      </c>
      <c r="AC13" s="107">
        <f>IF(O13=O12,0,1)</f>
        <v>1</v>
      </c>
    </row>
    <row r="14" spans="1:29" ht="15">
      <c r="A14" s="108">
        <v>2022</v>
      </c>
      <c r="B14" s="108">
        <v>872</v>
      </c>
      <c r="C14" s="109" t="s">
        <v>116</v>
      </c>
      <c r="D14" s="298" t="s">
        <v>145</v>
      </c>
      <c r="E14" s="109" t="s">
        <v>146</v>
      </c>
      <c r="F14" s="111" t="s">
        <v>147</v>
      </c>
      <c r="G14" s="112">
        <v>-61.8</v>
      </c>
      <c r="H14" s="112">
        <v>-2.96</v>
      </c>
      <c r="I14" s="143" t="s">
        <v>120</v>
      </c>
      <c r="J14" s="112">
        <f>IF(I14="SI",G14-H14,G14)</f>
        <v>-58.839999999999996</v>
      </c>
      <c r="K14" s="299" t="s">
        <v>140</v>
      </c>
      <c r="L14" s="108">
        <v>2022</v>
      </c>
      <c r="M14" s="108">
        <v>7788</v>
      </c>
      <c r="N14" s="109" t="s">
        <v>148</v>
      </c>
      <c r="O14" s="111" t="s">
        <v>142</v>
      </c>
      <c r="P14" s="109" t="s">
        <v>143</v>
      </c>
      <c r="Q14" s="109" t="s">
        <v>143</v>
      </c>
      <c r="R14" s="108">
        <v>2</v>
      </c>
      <c r="S14" s="111" t="s">
        <v>125</v>
      </c>
      <c r="T14" s="108">
        <v>1040203</v>
      </c>
      <c r="U14" s="108">
        <v>1570</v>
      </c>
      <c r="V14" s="108">
        <v>1366</v>
      </c>
      <c r="W14" s="108">
        <v>2</v>
      </c>
      <c r="X14" s="113">
        <v>2021</v>
      </c>
      <c r="Y14" s="113">
        <v>86</v>
      </c>
      <c r="Z14" s="113">
        <v>0</v>
      </c>
      <c r="AA14" s="114" t="s">
        <v>126</v>
      </c>
      <c r="AB14" s="109" t="s">
        <v>149</v>
      </c>
      <c r="AC14" s="107">
        <f>IF(O14=O13,0,1)</f>
        <v>0</v>
      </c>
    </row>
    <row r="15" spans="1:29" ht="15">
      <c r="A15" s="108">
        <v>2022</v>
      </c>
      <c r="B15" s="108">
        <v>873</v>
      </c>
      <c r="C15" s="109" t="s">
        <v>116</v>
      </c>
      <c r="D15" s="298" t="s">
        <v>150</v>
      </c>
      <c r="E15" s="109" t="s">
        <v>151</v>
      </c>
      <c r="F15" s="111" t="s">
        <v>152</v>
      </c>
      <c r="G15" s="112">
        <v>-1003.35</v>
      </c>
      <c r="H15" s="112">
        <v>-185.93</v>
      </c>
      <c r="I15" s="143" t="s">
        <v>120</v>
      </c>
      <c r="J15" s="112">
        <f>IF(I15="SI",G15-H15,G15)</f>
        <v>-817.4200000000001</v>
      </c>
      <c r="K15" s="299" t="s">
        <v>140</v>
      </c>
      <c r="L15" s="108">
        <v>2022</v>
      </c>
      <c r="M15" s="108">
        <v>3531</v>
      </c>
      <c r="N15" s="109" t="s">
        <v>153</v>
      </c>
      <c r="O15" s="111" t="s">
        <v>142</v>
      </c>
      <c r="P15" s="109" t="s">
        <v>143</v>
      </c>
      <c r="Q15" s="109" t="s">
        <v>143</v>
      </c>
      <c r="R15" s="108">
        <v>2</v>
      </c>
      <c r="S15" s="111" t="s">
        <v>125</v>
      </c>
      <c r="T15" s="108">
        <v>1060203</v>
      </c>
      <c r="U15" s="108">
        <v>2340</v>
      </c>
      <c r="V15" s="108">
        <v>1826</v>
      </c>
      <c r="W15" s="108">
        <v>3</v>
      </c>
      <c r="X15" s="113">
        <v>2021</v>
      </c>
      <c r="Y15" s="113">
        <v>90</v>
      </c>
      <c r="Z15" s="113">
        <v>0</v>
      </c>
      <c r="AA15" s="114" t="s">
        <v>126</v>
      </c>
      <c r="AB15" s="109" t="s">
        <v>154</v>
      </c>
      <c r="AC15" s="107">
        <f>IF(O15=O14,0,1)</f>
        <v>0</v>
      </c>
    </row>
    <row r="16" spans="1:28" ht="15">
      <c r="A16" s="108"/>
      <c r="B16" s="108"/>
      <c r="C16" s="109"/>
      <c r="D16" s="298"/>
      <c r="E16" s="109"/>
      <c r="F16" s="300"/>
      <c r="G16" s="301"/>
      <c r="H16" s="112"/>
      <c r="I16" s="143"/>
      <c r="J16" s="112"/>
      <c r="K16" s="299"/>
      <c r="L16" s="108"/>
      <c r="M16" s="108"/>
      <c r="N16" s="109"/>
      <c r="O16" s="111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9"/>
    </row>
    <row r="17" spans="1:28" ht="15">
      <c r="A17" s="108"/>
      <c r="B17" s="108"/>
      <c r="C17" s="109"/>
      <c r="D17" s="298"/>
      <c r="E17" s="109"/>
      <c r="F17" s="302" t="s">
        <v>155</v>
      </c>
      <c r="G17" s="303">
        <f>SUM(G11:G15)</f>
        <v>1061.1499999999996</v>
      </c>
      <c r="H17" s="304">
        <f>SUM(H11:H15)</f>
        <v>201.75</v>
      </c>
      <c r="I17" s="143"/>
      <c r="J17" s="304">
        <f>SUM(J11:J15)</f>
        <v>859.3999999999999</v>
      </c>
      <c r="K17" s="299"/>
      <c r="L17" s="108"/>
      <c r="M17" s="108"/>
      <c r="N17" s="109"/>
      <c r="O17" s="111"/>
      <c r="P17" s="109"/>
      <c r="Q17" s="109"/>
      <c r="R17" s="108"/>
      <c r="S17" s="111"/>
      <c r="T17" s="108"/>
      <c r="U17" s="108"/>
      <c r="V17" s="108"/>
      <c r="W17" s="108"/>
      <c r="X17" s="113"/>
      <c r="Y17" s="113"/>
      <c r="Z17" s="113"/>
      <c r="AA17" s="114"/>
      <c r="AB17" s="109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LagnascoGarnero</cp:lastModifiedBy>
  <cp:lastPrinted>2023-02-09T14:44:03Z</cp:lastPrinted>
  <dcterms:created xsi:type="dcterms:W3CDTF">1996-11-05T10:16:36Z</dcterms:created>
  <dcterms:modified xsi:type="dcterms:W3CDTF">2023-02-09T14:44:22Z</dcterms:modified>
  <cp:category/>
  <cp:version/>
  <cp:contentType/>
  <cp:contentStatus/>
</cp:coreProperties>
</file>